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0" activeTab="0"/>
  </bookViews>
  <sheets>
    <sheet name="Раздел II" sheetId="1" r:id="rId1"/>
  </sheets>
  <definedNames>
    <definedName name="_xlnm._FilterDatabase" localSheetId="0" hidden="1">'Раздел II'!$A$6:$W$13</definedName>
    <definedName name="_xlnm.Print_Titles" localSheetId="0">'Раздел II'!$6:$6</definedName>
    <definedName name="_xlnm.Print_Area" localSheetId="0">'Раздел II'!$A$1:$V$24</definedName>
  </definedNames>
  <calcPr fullCalcOnLoad="1"/>
</workbook>
</file>

<file path=xl/sharedStrings.xml><?xml version="1.0" encoding="utf-8"?>
<sst xmlns="http://schemas.openxmlformats.org/spreadsheetml/2006/main" count="73" uniqueCount="52">
  <si>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</si>
  <si>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г. Фрязино, ул.  Институтская, д. 12</t>
  </si>
  <si>
    <t>г. Фрязино, ул.  Институтская, д. 8</t>
  </si>
  <si>
    <t>г. Фрязино, ул.  Ленина, д. 31</t>
  </si>
  <si>
    <t>г. Фрязино, ул.  Центральная, д. 15</t>
  </si>
  <si>
    <t>г. Фрязино, ул.  Центральная, д. 19</t>
  </si>
  <si>
    <t>д.п. - дачный поселок</t>
  </si>
  <si>
    <t>Удельная стоимость 
капитального ремонта 
1 кв. м общей площади помещений МКД</t>
  </si>
  <si>
    <t>Предельная стоимость 
капитального ремонта 
1 кв. м общей площади помещений МКД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</si>
  <si>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</si>
  <si>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</si>
  <si>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</si>
  <si>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</si>
  <si>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</si>
  <si>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</si>
  <si>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</si>
  <si>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</si>
  <si>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</si>
  <si>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</si>
  <si>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</si>
  <si>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</si>
  <si>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</si>
  <si>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</si>
  <si>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</si>
  <si>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</si>
  <si>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</si>
  <si>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</si>
  <si>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</si>
  <si>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</si>
  <si>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</si>
  <si>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</si>
  <si>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руб./кв.м</t>
  </si>
  <si>
    <t>панельный</t>
  </si>
  <si>
    <t>31.12.2014</t>
  </si>
  <si>
    <t>кирпичный</t>
  </si>
  <si>
    <t>ИТОГО по муниципальному образованию:</t>
  </si>
  <si>
    <t>X</t>
  </si>
  <si>
    <t>II. Реестр многоквартирных домов</t>
  </si>
  <si>
    <t>№ п/п</t>
  </si>
  <si>
    <t xml:space="preserve"> Городской округ Фрязино</t>
  </si>
  <si>
    <t>Перечень сокращений:</t>
  </si>
  <si>
    <t>п. - поселок</t>
  </si>
  <si>
    <t>д. - деревня</t>
  </si>
  <si>
    <t>с. - село</t>
  </si>
  <si>
    <t>г.п. - городское поселение</t>
  </si>
  <si>
    <t>р.п. - рабочий поселок</t>
  </si>
  <si>
    <t>с.п. - сельское поселение</t>
  </si>
  <si>
    <t>МКД - многоквартирный дом</t>
  </si>
  <si>
    <t>Адрес МКД*</t>
  </si>
  <si>
    <t>Общая площадь МКД, всего</t>
  </si>
  <si>
    <t>за счет средств Государственной корпорации</t>
  </si>
  <si>
    <t>за счет средств
Московской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</si>
</sst>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#,##0.000"/>
    <numFmt numFmtId="174" formatCode="#,##0.0"/>
    <numFmt numFmtId="175" formatCode="0.0"/>
  </numFmts>
  <fonts count="49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 applyFill="0" applyProtection="0">
      <alignment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1" fillId="33" borderId="0" xfId="0" applyNumberFormat="1" applyFont="1" applyFill="1" applyAlignment="1" applyProtection="1">
      <alignment horizontal="center" vertical="center"/>
      <protection/>
    </xf>
    <xf numFmtId="4" fontId="1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horizontal="left" vertical="center" wrapText="1" shrinkToFit="1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3" fontId="4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4" fontId="4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4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" fontId="4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3" fontId="12" fillId="33" borderId="13" xfId="0" applyNumberFormat="1" applyFont="1" applyFill="1" applyBorder="1" applyAlignment="1" applyProtection="1">
      <alignment horizontal="left" vertical="center"/>
      <protection/>
    </xf>
    <xf numFmtId="1" fontId="12" fillId="33" borderId="13" xfId="0" applyNumberFormat="1" applyFont="1" applyFill="1" applyBorder="1" applyAlignment="1" applyProtection="1">
      <alignment horizontal="left" vertical="center"/>
      <protection/>
    </xf>
    <xf numFmtId="4" fontId="12" fillId="33" borderId="13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2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0" applyFill="1" applyProtection="1">
      <alignment/>
      <protection/>
    </xf>
    <xf numFmtId="4" fontId="1" fillId="33" borderId="0" xfId="50" applyNumberFormat="1" applyFont="1" applyFill="1" applyAlignment="1" applyProtection="1">
      <alignment horizontal="center" vertical="center" wrapText="1"/>
      <protection/>
    </xf>
    <xf numFmtId="3" fontId="1" fillId="33" borderId="0" xfId="50" applyNumberFormat="1" applyFont="1" applyFill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14" fontId="8" fillId="33" borderId="15" xfId="0" applyNumberFormat="1" applyFont="1" applyFill="1" applyBorder="1" applyAlignment="1" applyProtection="1">
      <alignment horizontal="left" vertical="center"/>
      <protection/>
    </xf>
    <xf numFmtId="1" fontId="6" fillId="33" borderId="16" xfId="0" applyNumberFormat="1" applyFont="1" applyFill="1" applyBorder="1" applyAlignment="1" applyProtection="1">
      <alignment horizontal="center" vertical="center" wrapText="1" shrinkToFit="1"/>
      <protection/>
    </xf>
    <xf numFmtId="14" fontId="4" fillId="33" borderId="17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4" fontId="4" fillId="33" borderId="11" xfId="0" applyNumberFormat="1" applyFont="1" applyFill="1" applyBorder="1" applyAlignment="1" applyProtection="1">
      <alignment horizontal="center" vertical="center" wrapText="1"/>
      <protection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" fontId="4" fillId="33" borderId="20" xfId="0" applyNumberFormat="1" applyFont="1" applyFill="1" applyBorder="1" applyAlignment="1" applyProtection="1">
      <alignment horizontal="center" vertical="center"/>
      <protection/>
    </xf>
    <xf numFmtId="1" fontId="4" fillId="33" borderId="13" xfId="0" applyNumberFormat="1" applyFont="1" applyFill="1" applyBorder="1" applyAlignment="1" applyProtection="1">
      <alignment horizontal="center" vertical="center"/>
      <protection/>
    </xf>
    <xf numFmtId="1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textRotation="90"/>
      <protection/>
    </xf>
    <xf numFmtId="0" fontId="4" fillId="33" borderId="22" xfId="0" applyFont="1" applyFill="1" applyBorder="1" applyAlignment="1" applyProtection="1">
      <alignment horizontal="center" vertical="center" textRotation="90"/>
      <protection/>
    </xf>
    <xf numFmtId="1" fontId="4" fillId="33" borderId="11" xfId="0" applyNumberFormat="1" applyFont="1" applyFill="1" applyBorder="1" applyAlignment="1" applyProtection="1">
      <alignment horizontal="center" vertical="center" textRotation="90"/>
      <protection/>
    </xf>
    <xf numFmtId="1" fontId="4" fillId="33" borderId="22" xfId="0" applyNumberFormat="1" applyFont="1" applyFill="1" applyBorder="1" applyAlignment="1" applyProtection="1">
      <alignment horizontal="center" vertical="center" textRotation="90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4" fontId="4" fillId="33" borderId="11" xfId="0" applyNumberFormat="1" applyFont="1" applyFill="1" applyBorder="1" applyAlignment="1" applyProtection="1">
      <alignment horizontal="center" vertical="center" textRotation="90" wrapText="1"/>
      <protection/>
    </xf>
    <xf numFmtId="4" fontId="4" fillId="33" borderId="22" xfId="0" applyNumberFormat="1" applyFont="1" applyFill="1" applyBorder="1" applyAlignment="1" applyProtection="1">
      <alignment horizontal="center" vertical="center" textRotation="90" wrapText="1"/>
      <protection/>
    </xf>
    <xf numFmtId="4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" fontId="4" fillId="33" borderId="20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21" xfId="0" applyNumberFormat="1" applyFont="1" applyFill="1" applyBorder="1" applyAlignment="1" applyProtection="1">
      <alignment horizontal="center" vertical="center" wrapText="1"/>
      <protection/>
    </xf>
    <xf numFmtId="3" fontId="4" fillId="33" borderId="11" xfId="0" applyNumberFormat="1" applyFont="1" applyFill="1" applyBorder="1" applyAlignment="1" applyProtection="1">
      <alignment horizontal="center" vertical="center" textRotation="90"/>
      <protection/>
    </xf>
    <xf numFmtId="3" fontId="4" fillId="33" borderId="10" xfId="0" applyNumberFormat="1" applyFont="1" applyFill="1" applyBorder="1" applyAlignment="1" applyProtection="1">
      <alignment horizontal="center" vertical="center" textRotation="90"/>
      <protection/>
    </xf>
    <xf numFmtId="1" fontId="4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4" fillId="33" borderId="22" xfId="0" applyNumberFormat="1" applyFont="1" applyFill="1" applyBorder="1" applyAlignment="1" applyProtection="1">
      <alignment horizontal="center" vertical="center" textRotation="90" wrapText="1"/>
      <protection/>
    </xf>
    <xf numFmtId="3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textRotation="90" wrapText="1"/>
      <protection/>
    </xf>
    <xf numFmtId="0" fontId="4" fillId="33" borderId="22" xfId="0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4" fontId="4" fillId="33" borderId="24" xfId="0" applyNumberFormat="1" applyFont="1" applyFill="1" applyBorder="1" applyAlignment="1" applyProtection="1">
      <alignment horizontal="center" vertical="center" wrapText="1"/>
      <protection/>
    </xf>
    <xf numFmtId="4" fontId="4" fillId="33" borderId="25" xfId="0" applyNumberFormat="1" applyFont="1" applyFill="1" applyBorder="1" applyAlignment="1" applyProtection="1">
      <alignment horizontal="center" vertical="center" wrapText="1"/>
      <protection/>
    </xf>
    <xf numFmtId="4" fontId="4" fillId="33" borderId="26" xfId="0" applyNumberFormat="1" applyFont="1" applyFill="1" applyBorder="1" applyAlignment="1" applyProtection="1">
      <alignment horizontal="center" vertical="center" wrapText="1"/>
      <protection/>
    </xf>
    <xf numFmtId="3" fontId="1" fillId="33" borderId="0" xfId="50" applyNumberFormat="1" applyFont="1" applyFill="1" applyAlignment="1" applyProtection="1">
      <alignment horizontal="left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view="pageBreakPreview" zoomScale="55" zoomScaleNormal="40" zoomScaleSheetLayoutView="55" zoomScalePageLayoutView="85" workbookViewId="0" topLeftCell="A1">
      <selection activeCell="D33" sqref="D33"/>
    </sheetView>
  </sheetViews>
  <sheetFormatPr defaultColWidth="9.140625" defaultRowHeight="12.75" customHeight="1"/>
  <cols>
    <col min="1" max="1" width="8.8515625" style="1" customWidth="1"/>
    <col min="2" max="2" width="75.140625" style="6" customWidth="1"/>
    <col min="3" max="3" width="10.7109375" style="14" customWidth="1"/>
    <col min="4" max="4" width="20.57421875" style="15" customWidth="1"/>
    <col min="5" max="6" width="9.28125" style="16" customWidth="1"/>
    <col min="7" max="7" width="10.28125" style="2" customWidth="1"/>
    <col min="8" max="8" width="13.28125" style="2" customWidth="1"/>
    <col min="9" max="9" width="11.8515625" style="2" customWidth="1"/>
    <col min="10" max="10" width="9.28125" style="2" customWidth="1"/>
    <col min="11" max="13" width="21.00390625" style="3" customWidth="1"/>
    <col min="14" max="14" width="13.140625" style="2" customWidth="1"/>
    <col min="15" max="15" width="28.140625" style="3" customWidth="1"/>
    <col min="16" max="16" width="22.57421875" style="3" customWidth="1"/>
    <col min="17" max="17" width="23.57421875" style="3" customWidth="1"/>
    <col min="18" max="18" width="21.7109375" style="3" customWidth="1"/>
    <col min="19" max="19" width="25.00390625" style="3" customWidth="1"/>
    <col min="20" max="21" width="18.28125" style="3" customWidth="1"/>
    <col min="22" max="22" width="14.28125" style="1" customWidth="1"/>
    <col min="23" max="23" width="15.421875" style="1" customWidth="1"/>
  </cols>
  <sheetData>
    <row r="1" spans="1:21" s="4" customFormat="1" ht="57.75" customHeight="1">
      <c r="A1" s="50" t="s">
        <v>37</v>
      </c>
      <c r="B1" s="50"/>
      <c r="C1" s="51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3" s="8" customFormat="1" ht="40.5" customHeight="1">
      <c r="A2" s="73" t="s">
        <v>38</v>
      </c>
      <c r="B2" s="73" t="s">
        <v>48</v>
      </c>
      <c r="C2" s="70" t="s">
        <v>9</v>
      </c>
      <c r="D2" s="55" t="s">
        <v>10</v>
      </c>
      <c r="E2" s="57" t="s">
        <v>11</v>
      </c>
      <c r="F2" s="57" t="s">
        <v>12</v>
      </c>
      <c r="G2" s="69" t="s">
        <v>13</v>
      </c>
      <c r="H2" s="69"/>
      <c r="I2" s="69"/>
      <c r="J2" s="69"/>
      <c r="K2" s="61" t="s">
        <v>49</v>
      </c>
      <c r="L2" s="64" t="s">
        <v>14</v>
      </c>
      <c r="M2" s="66"/>
      <c r="N2" s="70" t="s">
        <v>15</v>
      </c>
      <c r="O2" s="64" t="s">
        <v>16</v>
      </c>
      <c r="P2" s="65"/>
      <c r="Q2" s="65"/>
      <c r="R2" s="65"/>
      <c r="S2" s="66"/>
      <c r="T2" s="75" t="s">
        <v>7</v>
      </c>
      <c r="U2" s="75" t="s">
        <v>8</v>
      </c>
      <c r="V2" s="75" t="s">
        <v>17</v>
      </c>
      <c r="W2" s="7"/>
    </row>
    <row r="3" spans="1:23" s="8" customFormat="1" ht="18.75">
      <c r="A3" s="74"/>
      <c r="B3" s="74"/>
      <c r="C3" s="71"/>
      <c r="D3" s="56"/>
      <c r="E3" s="58"/>
      <c r="F3" s="58"/>
      <c r="G3" s="67" t="s">
        <v>18</v>
      </c>
      <c r="H3" s="52" t="s">
        <v>19</v>
      </c>
      <c r="I3" s="53"/>
      <c r="J3" s="54"/>
      <c r="K3" s="62"/>
      <c r="L3" s="61" t="s">
        <v>20</v>
      </c>
      <c r="M3" s="61" t="s">
        <v>21</v>
      </c>
      <c r="N3" s="71"/>
      <c r="O3" s="61" t="s">
        <v>20</v>
      </c>
      <c r="P3" s="78" t="s">
        <v>19</v>
      </c>
      <c r="Q3" s="79"/>
      <c r="R3" s="79"/>
      <c r="S3" s="80"/>
      <c r="T3" s="76"/>
      <c r="U3" s="76"/>
      <c r="V3" s="76"/>
      <c r="W3" s="7"/>
    </row>
    <row r="4" spans="1:23" s="8" customFormat="1" ht="174.75" customHeight="1">
      <c r="A4" s="74"/>
      <c r="B4" s="74"/>
      <c r="C4" s="71"/>
      <c r="D4" s="56"/>
      <c r="E4" s="58"/>
      <c r="F4" s="58"/>
      <c r="G4" s="68"/>
      <c r="H4" s="18" t="s">
        <v>22</v>
      </c>
      <c r="I4" s="18" t="s">
        <v>23</v>
      </c>
      <c r="J4" s="18" t="s">
        <v>24</v>
      </c>
      <c r="K4" s="63"/>
      <c r="L4" s="63"/>
      <c r="M4" s="63"/>
      <c r="N4" s="72"/>
      <c r="O4" s="63"/>
      <c r="P4" s="19" t="s">
        <v>50</v>
      </c>
      <c r="Q4" s="19" t="s">
        <v>51</v>
      </c>
      <c r="R4" s="17" t="s">
        <v>25</v>
      </c>
      <c r="S4" s="17" t="s">
        <v>26</v>
      </c>
      <c r="T4" s="77"/>
      <c r="U4" s="77"/>
      <c r="V4" s="76"/>
      <c r="W4" s="7"/>
    </row>
    <row r="5" spans="1:23" s="8" customFormat="1" ht="39" customHeight="1">
      <c r="A5" s="74"/>
      <c r="B5" s="74"/>
      <c r="C5" s="71"/>
      <c r="D5" s="56"/>
      <c r="E5" s="58"/>
      <c r="F5" s="58"/>
      <c r="G5" s="45" t="s">
        <v>27</v>
      </c>
      <c r="H5" s="45" t="s">
        <v>27</v>
      </c>
      <c r="I5" s="45" t="s">
        <v>27</v>
      </c>
      <c r="J5" s="45" t="s">
        <v>27</v>
      </c>
      <c r="K5" s="46" t="s">
        <v>28</v>
      </c>
      <c r="L5" s="46" t="s">
        <v>28</v>
      </c>
      <c r="M5" s="46" t="s">
        <v>28</v>
      </c>
      <c r="N5" s="47" t="s">
        <v>29</v>
      </c>
      <c r="O5" s="46" t="s">
        <v>30</v>
      </c>
      <c r="P5" s="46" t="s">
        <v>30</v>
      </c>
      <c r="Q5" s="46" t="s">
        <v>30</v>
      </c>
      <c r="R5" s="46" t="s">
        <v>30</v>
      </c>
      <c r="S5" s="46" t="s">
        <v>30</v>
      </c>
      <c r="T5" s="48" t="s">
        <v>31</v>
      </c>
      <c r="U5" s="48" t="s">
        <v>31</v>
      </c>
      <c r="V5" s="76"/>
      <c r="W5" s="7"/>
    </row>
    <row r="6" spans="1:23" s="8" customFormat="1" ht="18.7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  <c r="Q6" s="49">
        <v>17</v>
      </c>
      <c r="R6" s="49">
        <v>18</v>
      </c>
      <c r="S6" s="49">
        <v>19</v>
      </c>
      <c r="T6" s="49">
        <v>20</v>
      </c>
      <c r="U6" s="49">
        <v>21</v>
      </c>
      <c r="V6" s="49">
        <v>22</v>
      </c>
      <c r="W6" s="7"/>
    </row>
    <row r="7" spans="1:23" s="27" customFormat="1" ht="23.25">
      <c r="A7" s="40" t="s">
        <v>39</v>
      </c>
      <c r="B7" s="22"/>
      <c r="C7" s="23"/>
      <c r="D7" s="22"/>
      <c r="E7" s="24"/>
      <c r="F7" s="24"/>
      <c r="G7" s="23"/>
      <c r="H7" s="23"/>
      <c r="I7" s="23"/>
      <c r="J7" s="23"/>
      <c r="K7" s="25"/>
      <c r="L7" s="25"/>
      <c r="M7" s="25"/>
      <c r="N7" s="23"/>
      <c r="O7" s="25"/>
      <c r="P7" s="25"/>
      <c r="Q7" s="25"/>
      <c r="R7" s="25"/>
      <c r="S7" s="25"/>
      <c r="T7" s="25"/>
      <c r="U7" s="25"/>
      <c r="V7" s="41"/>
      <c r="W7" s="26"/>
    </row>
    <row r="8" spans="1:23" s="8" customFormat="1" ht="18.75">
      <c r="A8" s="42">
        <v>192</v>
      </c>
      <c r="B8" s="5" t="s">
        <v>1</v>
      </c>
      <c r="C8" s="13">
        <v>1947</v>
      </c>
      <c r="D8" s="13" t="s">
        <v>34</v>
      </c>
      <c r="E8" s="13">
        <v>4</v>
      </c>
      <c r="F8" s="13">
        <v>6</v>
      </c>
      <c r="G8" s="9">
        <v>54</v>
      </c>
      <c r="H8" s="9">
        <v>6</v>
      </c>
      <c r="I8" s="9">
        <v>48</v>
      </c>
      <c r="J8" s="9"/>
      <c r="K8" s="10">
        <v>5785.5</v>
      </c>
      <c r="L8" s="10">
        <v>5136.4</v>
      </c>
      <c r="M8" s="10">
        <v>4439.7</v>
      </c>
      <c r="N8" s="9">
        <v>153</v>
      </c>
      <c r="O8" s="11">
        <v>4106026.4</v>
      </c>
      <c r="P8" s="12"/>
      <c r="Q8" s="11"/>
      <c r="R8" s="11"/>
      <c r="S8" s="11">
        <v>4106026.4</v>
      </c>
      <c r="T8" s="12">
        <f>O8/L8</f>
        <v>799.397710458687</v>
      </c>
      <c r="U8" s="12">
        <v>3705019</v>
      </c>
      <c r="V8" s="43" t="s">
        <v>33</v>
      </c>
      <c r="W8" s="7"/>
    </row>
    <row r="9" spans="1:23" s="8" customFormat="1" ht="18.75">
      <c r="A9" s="42">
        <v>193</v>
      </c>
      <c r="B9" s="5" t="s">
        <v>2</v>
      </c>
      <c r="C9" s="13">
        <v>1939</v>
      </c>
      <c r="D9" s="13" t="s">
        <v>34</v>
      </c>
      <c r="E9" s="13">
        <v>4</v>
      </c>
      <c r="F9" s="13">
        <v>8</v>
      </c>
      <c r="G9" s="9">
        <v>64</v>
      </c>
      <c r="H9" s="9">
        <v>11</v>
      </c>
      <c r="I9" s="9">
        <v>53</v>
      </c>
      <c r="J9" s="9"/>
      <c r="K9" s="10">
        <v>5832.3</v>
      </c>
      <c r="L9" s="10">
        <v>5147.7</v>
      </c>
      <c r="M9" s="10">
        <v>4884.8</v>
      </c>
      <c r="N9" s="9">
        <v>223</v>
      </c>
      <c r="O9" s="11">
        <v>5045665.8</v>
      </c>
      <c r="P9" s="12"/>
      <c r="Q9" s="11"/>
      <c r="R9" s="11"/>
      <c r="S9" s="11">
        <v>5045665.8</v>
      </c>
      <c r="T9" s="12">
        <f>O9/L9</f>
        <v>980.1786817413603</v>
      </c>
      <c r="U9" s="12">
        <v>3705019</v>
      </c>
      <c r="V9" s="43" t="s">
        <v>33</v>
      </c>
      <c r="W9" s="7"/>
    </row>
    <row r="10" spans="1:23" s="8" customFormat="1" ht="18.75">
      <c r="A10" s="42">
        <v>194</v>
      </c>
      <c r="B10" s="5" t="s">
        <v>3</v>
      </c>
      <c r="C10" s="13">
        <v>1963</v>
      </c>
      <c r="D10" s="13" t="s">
        <v>32</v>
      </c>
      <c r="E10" s="13">
        <v>4</v>
      </c>
      <c r="F10" s="13">
        <v>4</v>
      </c>
      <c r="G10" s="9">
        <v>64</v>
      </c>
      <c r="H10" s="9">
        <v>13</v>
      </c>
      <c r="I10" s="9">
        <v>51</v>
      </c>
      <c r="J10" s="9"/>
      <c r="K10" s="10">
        <v>2685.4</v>
      </c>
      <c r="L10" s="10">
        <v>2506.7</v>
      </c>
      <c r="M10" s="10">
        <v>2506.7</v>
      </c>
      <c r="N10" s="9">
        <v>148</v>
      </c>
      <c r="O10" s="11">
        <v>2225972</v>
      </c>
      <c r="P10" s="12"/>
      <c r="Q10" s="11"/>
      <c r="R10" s="11"/>
      <c r="S10" s="11">
        <v>2225972</v>
      </c>
      <c r="T10" s="12">
        <f>O10/L10</f>
        <v>888.0089360513823</v>
      </c>
      <c r="U10" s="12">
        <v>3705019</v>
      </c>
      <c r="V10" s="43" t="s">
        <v>33</v>
      </c>
      <c r="W10" s="7"/>
    </row>
    <row r="11" spans="1:23" s="8" customFormat="1" ht="18.75">
      <c r="A11" s="42">
        <v>195</v>
      </c>
      <c r="B11" s="5" t="s">
        <v>4</v>
      </c>
      <c r="C11" s="13">
        <v>1964</v>
      </c>
      <c r="D11" s="13" t="s">
        <v>34</v>
      </c>
      <c r="E11" s="13">
        <v>4</v>
      </c>
      <c r="F11" s="13">
        <v>3</v>
      </c>
      <c r="G11" s="9">
        <v>48</v>
      </c>
      <c r="H11" s="9">
        <v>11</v>
      </c>
      <c r="I11" s="9">
        <v>37</v>
      </c>
      <c r="J11" s="9"/>
      <c r="K11" s="10">
        <v>2167.1</v>
      </c>
      <c r="L11" s="10">
        <v>2023</v>
      </c>
      <c r="M11" s="10">
        <v>2023</v>
      </c>
      <c r="N11" s="9">
        <v>106</v>
      </c>
      <c r="O11" s="11">
        <v>1747426.8</v>
      </c>
      <c r="P11" s="12"/>
      <c r="Q11" s="11"/>
      <c r="R11" s="11"/>
      <c r="S11" s="11">
        <v>1747426.8</v>
      </c>
      <c r="T11" s="12">
        <f>O11/L11</f>
        <v>863.7799307958478</v>
      </c>
      <c r="U11" s="12">
        <v>3705019</v>
      </c>
      <c r="V11" s="43" t="s">
        <v>33</v>
      </c>
      <c r="W11" s="7"/>
    </row>
    <row r="12" spans="1:23" s="8" customFormat="1" ht="18.75">
      <c r="A12" s="42">
        <v>196</v>
      </c>
      <c r="B12" s="5" t="s">
        <v>5</v>
      </c>
      <c r="C12" s="13">
        <v>1953</v>
      </c>
      <c r="D12" s="13" t="s">
        <v>34</v>
      </c>
      <c r="E12" s="13">
        <v>3</v>
      </c>
      <c r="F12" s="13">
        <v>3</v>
      </c>
      <c r="G12" s="9">
        <v>27</v>
      </c>
      <c r="H12" s="9">
        <v>6</v>
      </c>
      <c r="I12" s="9">
        <v>21</v>
      </c>
      <c r="J12" s="9"/>
      <c r="K12" s="10">
        <v>1754.2</v>
      </c>
      <c r="L12" s="10">
        <v>1570.7</v>
      </c>
      <c r="M12" s="10">
        <v>1570.7</v>
      </c>
      <c r="N12" s="9">
        <v>92</v>
      </c>
      <c r="O12" s="11">
        <v>1935897.6</v>
      </c>
      <c r="P12" s="12"/>
      <c r="Q12" s="11"/>
      <c r="R12" s="11"/>
      <c r="S12" s="11">
        <v>1935897.6</v>
      </c>
      <c r="T12" s="12">
        <f>O12/L12</f>
        <v>1232.5062710893233</v>
      </c>
      <c r="U12" s="12">
        <v>3705019</v>
      </c>
      <c r="V12" s="43" t="s">
        <v>33</v>
      </c>
      <c r="W12" s="7"/>
    </row>
    <row r="13" spans="1:23" s="21" customFormat="1" ht="36" customHeight="1">
      <c r="A13" s="59" t="s">
        <v>35</v>
      </c>
      <c r="B13" s="60"/>
      <c r="C13" s="60"/>
      <c r="D13" s="60"/>
      <c r="E13" s="60"/>
      <c r="F13" s="60"/>
      <c r="G13" s="28">
        <v>257</v>
      </c>
      <c r="H13" s="28">
        <v>47</v>
      </c>
      <c r="I13" s="28">
        <v>210</v>
      </c>
      <c r="J13" s="28"/>
      <c r="K13" s="29">
        <v>18224.5</v>
      </c>
      <c r="L13" s="29">
        <v>16384.5</v>
      </c>
      <c r="M13" s="29">
        <v>15424.900000000001</v>
      </c>
      <c r="N13" s="28">
        <v>722</v>
      </c>
      <c r="O13" s="29">
        <v>15060988.6</v>
      </c>
      <c r="P13" s="30"/>
      <c r="Q13" s="31"/>
      <c r="R13" s="31"/>
      <c r="S13" s="31">
        <v>15060988.6</v>
      </c>
      <c r="T13" s="30" t="s">
        <v>36</v>
      </c>
      <c r="U13" s="30" t="s">
        <v>36</v>
      </c>
      <c r="V13" s="44" t="s">
        <v>36</v>
      </c>
      <c r="W13" s="20"/>
    </row>
    <row r="14" spans="1:23" s="21" customFormat="1" ht="21">
      <c r="A14" s="35"/>
      <c r="B14" s="35"/>
      <c r="C14" s="35"/>
      <c r="D14" s="35"/>
      <c r="E14" s="35"/>
      <c r="F14" s="35"/>
      <c r="G14" s="36"/>
      <c r="H14" s="36"/>
      <c r="I14" s="36"/>
      <c r="J14" s="36"/>
      <c r="K14" s="37"/>
      <c r="L14" s="37"/>
      <c r="M14" s="37"/>
      <c r="N14" s="36"/>
      <c r="O14" s="37"/>
      <c r="P14" s="38"/>
      <c r="Q14" s="39"/>
      <c r="R14" s="39"/>
      <c r="S14" s="39"/>
      <c r="T14" s="38"/>
      <c r="U14" s="38"/>
      <c r="V14" s="38"/>
      <c r="W14" s="20"/>
    </row>
    <row r="15" spans="1:23" s="21" customFormat="1" ht="29.25" customHeight="1">
      <c r="A15" s="81" t="s">
        <v>0</v>
      </c>
      <c r="B15" s="81"/>
      <c r="C15" s="81"/>
      <c r="D15" s="81"/>
      <c r="E15" s="81"/>
      <c r="F15" s="81"/>
      <c r="G15" s="36"/>
      <c r="H15" s="36"/>
      <c r="I15" s="36"/>
      <c r="J15" s="36"/>
      <c r="K15" s="37"/>
      <c r="L15" s="37"/>
      <c r="M15" s="37"/>
      <c r="N15" s="36"/>
      <c r="O15" s="37"/>
      <c r="P15" s="38"/>
      <c r="Q15" s="39"/>
      <c r="R15" s="39"/>
      <c r="S15" s="39"/>
      <c r="T15" s="38"/>
      <c r="U15" s="38"/>
      <c r="V15" s="38"/>
      <c r="W15" s="20"/>
    </row>
    <row r="16" spans="1:16" s="32" customFormat="1" ht="12.75" customHeight="1">
      <c r="A16" s="81" t="s">
        <v>40</v>
      </c>
      <c r="B16" s="81"/>
      <c r="C16" s="81"/>
      <c r="D16" s="81"/>
      <c r="E16" s="8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s="32" customFormat="1" ht="12.75" customHeight="1">
      <c r="A17" s="81" t="s">
        <v>47</v>
      </c>
      <c r="B17" s="81"/>
      <c r="C17" s="81"/>
      <c r="D17" s="34"/>
      <c r="E17" s="34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s="32" customFormat="1" ht="12.75" customHeight="1">
      <c r="A18" s="81" t="s">
        <v>41</v>
      </c>
      <c r="B18" s="81"/>
      <c r="C18" s="81"/>
      <c r="D18" s="81"/>
      <c r="E18" s="8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s="32" customFormat="1" ht="12.75" customHeight="1">
      <c r="A19" s="81" t="s">
        <v>42</v>
      </c>
      <c r="B19" s="81"/>
      <c r="C19" s="81"/>
      <c r="D19" s="81"/>
      <c r="E19" s="8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s="32" customFormat="1" ht="12.75" customHeight="1">
      <c r="A20" s="81" t="s">
        <v>43</v>
      </c>
      <c r="B20" s="81"/>
      <c r="C20" s="81"/>
      <c r="D20" s="81"/>
      <c r="E20" s="8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s="32" customFormat="1" ht="12.75" customHeight="1">
      <c r="A21" s="81" t="s">
        <v>44</v>
      </c>
      <c r="B21" s="81"/>
      <c r="C21" s="81"/>
      <c r="D21" s="81"/>
      <c r="E21" s="81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s="32" customFormat="1" ht="12.75" customHeight="1">
      <c r="A22" s="81" t="s">
        <v>6</v>
      </c>
      <c r="B22" s="81"/>
      <c r="C22" s="81"/>
      <c r="D22" s="81"/>
      <c r="E22" s="81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s="32" customFormat="1" ht="12.75" customHeight="1">
      <c r="A23" s="81" t="s">
        <v>45</v>
      </c>
      <c r="B23" s="81"/>
      <c r="C23" s="81"/>
      <c r="D23" s="81"/>
      <c r="E23" s="81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s="32" customFormat="1" ht="12.75" customHeight="1">
      <c r="A24" s="81" t="s">
        <v>46</v>
      </c>
      <c r="B24" s="81"/>
      <c r="C24" s="81"/>
      <c r="D24" s="81"/>
      <c r="E24" s="81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</sheetData>
  <sheetProtection/>
  <autoFilter ref="A6:W13"/>
  <mergeCells count="32">
    <mergeCell ref="A19:E19"/>
    <mergeCell ref="A20:E20"/>
    <mergeCell ref="A21:E21"/>
    <mergeCell ref="A23:E23"/>
    <mergeCell ref="A15:F15"/>
    <mergeCell ref="T2:T4"/>
    <mergeCell ref="L2:M2"/>
    <mergeCell ref="M3:M4"/>
    <mergeCell ref="O3:O4"/>
    <mergeCell ref="A24:E24"/>
    <mergeCell ref="A17:C17"/>
    <mergeCell ref="A16:E16"/>
    <mergeCell ref="A18:E18"/>
    <mergeCell ref="A22:E22"/>
    <mergeCell ref="N2:N4"/>
    <mergeCell ref="A2:A5"/>
    <mergeCell ref="B2:B5"/>
    <mergeCell ref="V2:V5"/>
    <mergeCell ref="L3:L4"/>
    <mergeCell ref="U2:U4"/>
    <mergeCell ref="P3:S3"/>
    <mergeCell ref="C2:C5"/>
    <mergeCell ref="A1:U1"/>
    <mergeCell ref="H3:J3"/>
    <mergeCell ref="D2:D5"/>
    <mergeCell ref="E2:E5"/>
    <mergeCell ref="F2:F5"/>
    <mergeCell ref="A13:F13"/>
    <mergeCell ref="K2:K4"/>
    <mergeCell ref="O2:S2"/>
    <mergeCell ref="G3:G4"/>
    <mergeCell ref="G2:J2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47" r:id="rId1"/>
  <headerFooter alignWithMargins="0">
    <oddHeader>&amp;C&amp;18&amp;P+1
</oddHeader>
  </headerFooter>
  <colBreaks count="2" manualBreakCount="2">
    <brk id="1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Пянтонен</cp:lastModifiedBy>
  <cp:lastPrinted>2014-06-26T10:42:01Z</cp:lastPrinted>
  <dcterms:created xsi:type="dcterms:W3CDTF">2013-12-11T17:09:04Z</dcterms:created>
  <dcterms:modified xsi:type="dcterms:W3CDTF">2014-07-22T07:47:01Z</dcterms:modified>
  <cp:category/>
  <cp:version/>
  <cp:contentType/>
  <cp:contentStatus/>
</cp:coreProperties>
</file>