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9120" activeTab="0"/>
  </bookViews>
  <sheets>
    <sheet name="наказы" sheetId="1" r:id="rId1"/>
  </sheets>
  <definedNames>
    <definedName name="Excel_BuiltIn_Print_Titles_1_1">'наказы'!$B$10:$IV$10</definedName>
    <definedName name="_xlnm.Print_Titles" localSheetId="0">'наказы'!$10:$10</definedName>
  </definedNames>
  <calcPr fullCalcOnLoad="1"/>
</workbook>
</file>

<file path=xl/sharedStrings.xml><?xml version="1.0" encoding="utf-8"?>
<sst xmlns="http://schemas.openxmlformats.org/spreadsheetml/2006/main" count="40" uniqueCount="40">
  <si>
    <t>№ п/п</t>
  </si>
  <si>
    <t>Содержание наказа избирателей</t>
  </si>
  <si>
    <t xml:space="preserve">                                                                                        </t>
  </si>
  <si>
    <t>Выполнение запланированных назначений (%)</t>
  </si>
  <si>
    <t>Приложение 12</t>
  </si>
  <si>
    <t>ОТЧЕТ</t>
  </si>
  <si>
    <t>к решению Совета депутатов городского округа Фрязино</t>
  </si>
  <si>
    <t>1.</t>
  </si>
  <si>
    <t>2.</t>
  </si>
  <si>
    <t>3.</t>
  </si>
  <si>
    <t>4.</t>
  </si>
  <si>
    <t>5.</t>
  </si>
  <si>
    <t>6.</t>
  </si>
  <si>
    <t>ИТОГО:</t>
  </si>
  <si>
    <t>Виды и объемы работ</t>
  </si>
  <si>
    <t xml:space="preserve">от                           № </t>
  </si>
  <si>
    <t xml:space="preserve">«Об исполнении бюджета городского округа </t>
  </si>
  <si>
    <t xml:space="preserve">                                                                         Фрязино за 2019 год"</t>
  </si>
  <si>
    <t>о выполнении плана мероприятий по реализации наказов избирателей за 2019 год</t>
  </si>
  <si>
    <t>Ремонт тротуара. Устройство тротуара.</t>
  </si>
  <si>
    <t>Ремонт и устройство тротуара вдоль улиц Попова, д. 2, 4, 5, Ленина. д. 33 - 904,8 кв. м</t>
  </si>
  <si>
    <t>Ремонт внутриквартального проезда.</t>
  </si>
  <si>
    <t>Устройство резинового покрытия, ремонт ограждений, благоустройство территории у Лицея - 440,16 кв. м</t>
  </si>
  <si>
    <t>Устройство резинового покрытия на детской площадке.</t>
  </si>
  <si>
    <t>Устройство резинового покрытия, ремонт, ремонт ограждений, благоустройство территории у Лицея.</t>
  </si>
  <si>
    <t>Устройство резинового покрытия на детской площадке ул. Вокзальная, д. 17 - 241 кв. м</t>
  </si>
  <si>
    <t>Ремонт внутриквартального проезда  ул. Вокзальная, д. 19 - 2564,5 кв. м</t>
  </si>
  <si>
    <t>Провести работы по освещению города: на улицах, во дворах домов, на пешеходных зонах.</t>
  </si>
  <si>
    <t>Благоустройство территории спортивной площадки.</t>
  </si>
  <si>
    <t>Благоустройство территории пр-д Десантников, д. 3</t>
  </si>
  <si>
    <t>7.</t>
  </si>
  <si>
    <t>Установка дорожных знаков на стойках по адресу: г. о. Фрязино, Проспект Мира, д. 18б</t>
  </si>
  <si>
    <t>Установка знаков</t>
  </si>
  <si>
    <t>8.</t>
  </si>
  <si>
    <t>Благоустройство территории вдоль хоккейной коробки. Благоустройство территории около хоккейной площадки. *</t>
  </si>
  <si>
    <t>Благоустройство территории ул. Полевая, д. 3, 15 *</t>
  </si>
  <si>
    <t>* Примечание: профинансировано в 2020 году в сумме 1684,95 в соответствии с актами выполненных работ.</t>
  </si>
  <si>
    <t>Запланировано на 2019 год (тыс. руб..)</t>
  </si>
  <si>
    <t>Исполнено за 2019 год (тыс. руб..)</t>
  </si>
  <si>
    <t>Устройство электросетевого хозяйства систем наружного освещения ул. Институтская, ул. Школьная, пр-кт Мира, д. 20а, пр-кт Мира, д. 4, к. 1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</si>
</sst>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2" fillId="0" borderId="0" xfId="52" applyFont="1" applyAlignment="1">
      <alignment vertical="center" wrapText="1"/>
      <protection/>
    </xf>
    <xf numFmtId="0" fontId="3" fillId="0" borderId="0" xfId="52" applyFont="1" applyBorder="1" applyAlignment="1">
      <alignment horizontal="center" vertical="center"/>
      <protection/>
    </xf>
    <xf numFmtId="0" fontId="2" fillId="0" borderId="0" xfId="52" applyFont="1" applyAlignment="1">
      <alignment wrapText="1"/>
      <protection/>
    </xf>
    <xf numFmtId="0" fontId="2" fillId="0" borderId="0" xfId="52">
      <alignment/>
      <protection/>
    </xf>
    <xf numFmtId="0" fontId="4" fillId="0" borderId="0" xfId="52" applyFont="1" applyAlignment="1">
      <alignment wrapText="1"/>
      <protection/>
    </xf>
    <xf numFmtId="1" fontId="4" fillId="0" borderId="0" xfId="52" applyNumberFormat="1" applyFont="1" applyAlignment="1">
      <alignment wrapText="1"/>
      <protection/>
    </xf>
    <xf numFmtId="0" fontId="7" fillId="0" borderId="0" xfId="0" applyFont="1" applyAlignment="1">
      <alignment horizontal="justify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10" xfId="52" applyFont="1" applyBorder="1" applyAlignment="1">
      <alignment horizontal="center" vertical="center"/>
      <protection/>
    </xf>
    <xf numFmtId="0" fontId="5" fillId="0" borderId="10" xfId="52" applyFont="1" applyBorder="1" applyAlignment="1">
      <alignment horizontal="center" vertical="center" wrapText="1"/>
      <protection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vertical="center" wrapText="1"/>
    </xf>
    <xf numFmtId="4" fontId="9" fillId="0" borderId="11" xfId="0" applyNumberFormat="1" applyFont="1" applyBorder="1" applyAlignment="1">
      <alignment vertical="center"/>
    </xf>
    <xf numFmtId="0" fontId="9" fillId="0" borderId="12" xfId="0" applyFont="1" applyBorder="1" applyAlignment="1">
      <alignment horizontal="center" vertical="center" wrapText="1"/>
    </xf>
    <xf numFmtId="0" fontId="5" fillId="0" borderId="13" xfId="52" applyFont="1" applyBorder="1" applyAlignment="1">
      <alignment horizontal="center" vertical="center" wrapText="1"/>
      <protection/>
    </xf>
    <xf numFmtId="0" fontId="4" fillId="0" borderId="11" xfId="52" applyFont="1" applyBorder="1" applyAlignment="1">
      <alignment wrapText="1"/>
      <protection/>
    </xf>
    <xf numFmtId="0" fontId="4" fillId="0" borderId="11" xfId="52" applyFont="1" applyBorder="1" applyAlignment="1">
      <alignment vertical="center" wrapText="1"/>
      <protection/>
    </xf>
    <xf numFmtId="176" fontId="9" fillId="0" borderId="11" xfId="0" applyNumberFormat="1" applyFont="1" applyBorder="1" applyAlignment="1">
      <alignment vertical="center"/>
    </xf>
    <xf numFmtId="0" fontId="6" fillId="0" borderId="0" xfId="52" applyFont="1" applyBorder="1" applyAlignment="1">
      <alignment horizontal="center" vertical="center"/>
      <protection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6" fillId="0" borderId="0" xfId="52" applyFont="1" applyAlignment="1">
      <alignment horizontal="center"/>
      <protection/>
    </xf>
    <xf numFmtId="0" fontId="4" fillId="0" borderId="0" xfId="52" applyFont="1" applyAlignment="1">
      <alignment wrapText="1"/>
      <protection/>
    </xf>
    <xf numFmtId="0" fontId="0" fillId="0" borderId="0" xfId="0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F64"/>
  <sheetViews>
    <sheetView tabSelected="1" zoomScalePageLayoutView="0" workbookViewId="0" topLeftCell="A12">
      <selection activeCell="C15" sqref="C15"/>
    </sheetView>
  </sheetViews>
  <sheetFormatPr defaultColWidth="20.421875" defaultRowHeight="15"/>
  <cols>
    <col min="1" max="1" width="6.421875" style="4" customWidth="1"/>
    <col min="2" max="2" width="35.140625" style="5" customWidth="1"/>
    <col min="3" max="3" width="37.421875" style="5" customWidth="1"/>
    <col min="4" max="4" width="14.7109375" style="5" customWidth="1"/>
    <col min="5" max="5" width="13.28125" style="5" customWidth="1"/>
    <col min="6" max="6" width="11.28125" style="5" customWidth="1"/>
    <col min="7" max="16384" width="20.421875" style="5" customWidth="1"/>
  </cols>
  <sheetData>
    <row r="1" spans="3:6" ht="15">
      <c r="C1" s="7" t="s">
        <v>2</v>
      </c>
      <c r="D1"/>
      <c r="E1" s="9" t="s">
        <v>4</v>
      </c>
      <c r="F1" s="9"/>
    </row>
    <row r="2" spans="4:6" ht="33.75" customHeight="1">
      <c r="D2" s="21" t="s">
        <v>6</v>
      </c>
      <c r="E2" s="21"/>
      <c r="F2" s="21"/>
    </row>
    <row r="3" spans="4:6" ht="33" customHeight="1">
      <c r="D3" s="22" t="s">
        <v>15</v>
      </c>
      <c r="E3" s="22"/>
      <c r="F3" s="22"/>
    </row>
    <row r="4" spans="3:6" ht="15">
      <c r="C4" s="23" t="s">
        <v>16</v>
      </c>
      <c r="D4" s="23"/>
      <c r="E4" s="23"/>
      <c r="F4" s="23"/>
    </row>
    <row r="5" spans="3:6" ht="15">
      <c r="C5" s="22" t="s">
        <v>17</v>
      </c>
      <c r="D5" s="22"/>
      <c r="E5" s="22"/>
      <c r="F5" s="22"/>
    </row>
    <row r="6" spans="3:6" ht="15">
      <c r="C6" s="8"/>
      <c r="D6"/>
      <c r="E6"/>
      <c r="F6"/>
    </row>
    <row r="7" spans="1:6" ht="15">
      <c r="A7" s="24" t="s">
        <v>5</v>
      </c>
      <c r="B7" s="24"/>
      <c r="C7" s="24"/>
      <c r="D7" s="24"/>
      <c r="E7" s="24"/>
      <c r="F7" s="24"/>
    </row>
    <row r="8" spans="1:6" s="1" customFormat="1" ht="27.75" customHeight="1">
      <c r="A8" s="20" t="s">
        <v>18</v>
      </c>
      <c r="B8" s="20"/>
      <c r="C8" s="20"/>
      <c r="D8" s="20"/>
      <c r="E8" s="20"/>
      <c r="F8" s="20"/>
    </row>
    <row r="9" spans="1:6" s="1" customFormat="1" ht="15.75" customHeight="1">
      <c r="A9" s="2"/>
      <c r="B9" s="2"/>
      <c r="C9" s="2"/>
      <c r="D9" s="2"/>
      <c r="E9" s="2"/>
      <c r="F9" s="2"/>
    </row>
    <row r="10" spans="1:6" s="3" customFormat="1" ht="66" customHeight="1">
      <c r="A10" s="10" t="s">
        <v>0</v>
      </c>
      <c r="B10" s="11" t="s">
        <v>1</v>
      </c>
      <c r="C10" s="16" t="s">
        <v>14</v>
      </c>
      <c r="D10" s="11" t="s">
        <v>37</v>
      </c>
      <c r="E10" s="11" t="s">
        <v>38</v>
      </c>
      <c r="F10" s="11" t="s">
        <v>3</v>
      </c>
    </row>
    <row r="11" spans="1:6" ht="46.5">
      <c r="A11" s="12" t="s">
        <v>7</v>
      </c>
      <c r="B11" s="13" t="s">
        <v>19</v>
      </c>
      <c r="C11" s="18" t="s">
        <v>20</v>
      </c>
      <c r="D11" s="14">
        <v>1689.56</v>
      </c>
      <c r="E11" s="14">
        <v>1505.3</v>
      </c>
      <c r="F11" s="19">
        <f>E11/D11*100</f>
        <v>89.09420204076801</v>
      </c>
    </row>
    <row r="12" spans="1:6" ht="43.5" customHeight="1">
      <c r="A12" s="12" t="s">
        <v>8</v>
      </c>
      <c r="B12" s="13" t="s">
        <v>21</v>
      </c>
      <c r="C12" s="13" t="s">
        <v>26</v>
      </c>
      <c r="D12" s="14">
        <v>1382.18</v>
      </c>
      <c r="E12" s="14">
        <v>1296.93</v>
      </c>
      <c r="F12" s="19">
        <f aca="true" t="shared" si="0" ref="F12:F19">E12/D12*100</f>
        <v>93.83220709314271</v>
      </c>
    </row>
    <row r="13" spans="1:6" ht="62.25">
      <c r="A13" s="12" t="s">
        <v>9</v>
      </c>
      <c r="B13" s="13" t="s">
        <v>24</v>
      </c>
      <c r="C13" s="18" t="s">
        <v>22</v>
      </c>
      <c r="D13" s="14">
        <v>1622.88</v>
      </c>
      <c r="E13" s="14">
        <v>1589.14</v>
      </c>
      <c r="F13" s="19">
        <f t="shared" si="0"/>
        <v>97.92097998619738</v>
      </c>
    </row>
    <row r="14" spans="1:6" ht="46.5">
      <c r="A14" s="12" t="s">
        <v>10</v>
      </c>
      <c r="B14" s="13" t="s">
        <v>23</v>
      </c>
      <c r="C14" s="18" t="s">
        <v>25</v>
      </c>
      <c r="D14" s="14">
        <v>989.44</v>
      </c>
      <c r="E14" s="14">
        <v>979.54</v>
      </c>
      <c r="F14" s="19">
        <f t="shared" si="0"/>
        <v>98.99943402328589</v>
      </c>
    </row>
    <row r="15" spans="1:6" ht="78">
      <c r="A15" s="15" t="s">
        <v>11</v>
      </c>
      <c r="B15" s="13" t="s">
        <v>27</v>
      </c>
      <c r="C15" s="18" t="s">
        <v>39</v>
      </c>
      <c r="D15" s="14">
        <v>2019.27</v>
      </c>
      <c r="E15" s="14">
        <v>2006.53</v>
      </c>
      <c r="F15" s="19">
        <f t="shared" si="0"/>
        <v>99.36907892456185</v>
      </c>
    </row>
    <row r="16" spans="1:6" ht="30.75">
      <c r="A16" s="15" t="s">
        <v>12</v>
      </c>
      <c r="B16" s="13" t="s">
        <v>28</v>
      </c>
      <c r="C16" s="18" t="s">
        <v>29</v>
      </c>
      <c r="D16" s="14">
        <v>2379.34</v>
      </c>
      <c r="E16" s="14">
        <v>2064.68</v>
      </c>
      <c r="F16" s="19">
        <f t="shared" si="0"/>
        <v>86.77532424958181</v>
      </c>
    </row>
    <row r="17" spans="1:6" ht="46.5">
      <c r="A17" s="15" t="s">
        <v>30</v>
      </c>
      <c r="B17" s="13" t="s">
        <v>31</v>
      </c>
      <c r="C17" s="18" t="s">
        <v>32</v>
      </c>
      <c r="D17" s="14">
        <v>20.05</v>
      </c>
      <c r="E17" s="14">
        <v>20.05</v>
      </c>
      <c r="F17" s="19">
        <f t="shared" si="0"/>
        <v>100</v>
      </c>
    </row>
    <row r="18" spans="1:6" ht="62.25">
      <c r="A18" s="15" t="s">
        <v>33</v>
      </c>
      <c r="B18" s="13" t="s">
        <v>34</v>
      </c>
      <c r="C18" s="18" t="s">
        <v>35</v>
      </c>
      <c r="D18" s="14">
        <v>1897.28</v>
      </c>
      <c r="E18" s="14">
        <v>0</v>
      </c>
      <c r="F18" s="19">
        <f t="shared" si="0"/>
        <v>0</v>
      </c>
    </row>
    <row r="19" spans="1:6" ht="15">
      <c r="A19" s="13"/>
      <c r="B19" s="13" t="s">
        <v>13</v>
      </c>
      <c r="C19" s="17"/>
      <c r="D19" s="14">
        <f>SUM(D11:D18)</f>
        <v>12000</v>
      </c>
      <c r="E19" s="14">
        <f>SUM(E11:E18)</f>
        <v>9462.169999999998</v>
      </c>
      <c r="F19" s="19">
        <f t="shared" si="0"/>
        <v>78.85141666666665</v>
      </c>
    </row>
    <row r="20" spans="5:6" ht="15">
      <c r="E20" s="6"/>
      <c r="F20" s="6"/>
    </row>
    <row r="21" spans="2:6" ht="15">
      <c r="B21" s="25" t="s">
        <v>36</v>
      </c>
      <c r="C21" s="26"/>
      <c r="D21" s="26"/>
      <c r="E21" s="26"/>
      <c r="F21" s="26"/>
    </row>
    <row r="22" spans="4:6" ht="15">
      <c r="D22" s="6"/>
      <c r="E22" s="6"/>
      <c r="F22" s="6"/>
    </row>
    <row r="23" spans="4:6" ht="15">
      <c r="D23" s="6"/>
      <c r="E23" s="6"/>
      <c r="F23" s="6"/>
    </row>
    <row r="24" spans="4:6" ht="15">
      <c r="D24" s="6"/>
      <c r="E24" s="6"/>
      <c r="F24" s="6"/>
    </row>
    <row r="25" spans="4:6" ht="15">
      <c r="D25" s="6"/>
      <c r="E25" s="6"/>
      <c r="F25" s="6"/>
    </row>
    <row r="26" spans="4:6" ht="15">
      <c r="D26" s="6"/>
      <c r="E26" s="6"/>
      <c r="F26" s="6"/>
    </row>
    <row r="27" spans="4:6" ht="15">
      <c r="D27" s="6"/>
      <c r="E27" s="6"/>
      <c r="F27" s="6"/>
    </row>
    <row r="28" spans="4:6" ht="15">
      <c r="D28" s="6"/>
      <c r="E28" s="6"/>
      <c r="F28" s="6"/>
    </row>
    <row r="29" spans="4:6" ht="15">
      <c r="D29" s="6"/>
      <c r="E29" s="6"/>
      <c r="F29" s="6"/>
    </row>
    <row r="30" spans="4:6" ht="15">
      <c r="D30" s="6"/>
      <c r="E30" s="6"/>
      <c r="F30" s="6"/>
    </row>
    <row r="31" spans="4:6" ht="15">
      <c r="D31" s="6"/>
      <c r="E31" s="6"/>
      <c r="F31" s="6"/>
    </row>
    <row r="32" spans="4:6" ht="15">
      <c r="D32" s="6"/>
      <c r="E32" s="6"/>
      <c r="F32" s="6"/>
    </row>
    <row r="33" spans="4:6" ht="15">
      <c r="D33" s="6"/>
      <c r="E33" s="6"/>
      <c r="F33" s="6"/>
    </row>
    <row r="34" spans="4:6" ht="15">
      <c r="D34" s="6"/>
      <c r="E34" s="6"/>
      <c r="F34" s="6"/>
    </row>
    <row r="35" spans="4:6" ht="15">
      <c r="D35" s="6"/>
      <c r="E35" s="6"/>
      <c r="F35" s="6"/>
    </row>
    <row r="36" spans="4:6" ht="15">
      <c r="D36" s="6"/>
      <c r="E36" s="6"/>
      <c r="F36" s="6"/>
    </row>
    <row r="37" spans="4:6" ht="15">
      <c r="D37" s="6"/>
      <c r="E37" s="6"/>
      <c r="F37" s="6"/>
    </row>
    <row r="38" spans="4:6" ht="15">
      <c r="D38" s="6"/>
      <c r="E38" s="6"/>
      <c r="F38" s="6"/>
    </row>
    <row r="39" spans="4:6" ht="15">
      <c r="D39" s="6"/>
      <c r="E39" s="6"/>
      <c r="F39" s="6"/>
    </row>
    <row r="40" spans="4:6" ht="15">
      <c r="D40" s="6"/>
      <c r="E40" s="6"/>
      <c r="F40" s="6"/>
    </row>
    <row r="41" spans="4:6" ht="15">
      <c r="D41" s="6"/>
      <c r="E41" s="6"/>
      <c r="F41" s="6"/>
    </row>
    <row r="42" spans="4:6" ht="15">
      <c r="D42" s="6"/>
      <c r="E42" s="6"/>
      <c r="F42" s="6"/>
    </row>
    <row r="43" spans="4:6" ht="15">
      <c r="D43" s="6"/>
      <c r="E43" s="6"/>
      <c r="F43" s="6"/>
    </row>
    <row r="44" spans="4:6" ht="15">
      <c r="D44" s="6"/>
      <c r="E44" s="6"/>
      <c r="F44" s="6"/>
    </row>
    <row r="45" spans="4:6" ht="15">
      <c r="D45" s="6"/>
      <c r="E45" s="6"/>
      <c r="F45" s="6"/>
    </row>
    <row r="46" spans="4:6" ht="15">
      <c r="D46" s="6"/>
      <c r="E46" s="6"/>
      <c r="F46" s="6"/>
    </row>
    <row r="47" spans="4:6" ht="15">
      <c r="D47" s="6"/>
      <c r="E47" s="6"/>
      <c r="F47" s="6"/>
    </row>
    <row r="48" spans="4:6" ht="15">
      <c r="D48" s="6"/>
      <c r="E48" s="6"/>
      <c r="F48" s="6"/>
    </row>
    <row r="49" spans="4:6" ht="15">
      <c r="D49" s="6"/>
      <c r="E49" s="6"/>
      <c r="F49" s="6"/>
    </row>
    <row r="50" spans="4:6" ht="15">
      <c r="D50" s="6"/>
      <c r="E50" s="6"/>
      <c r="F50" s="6"/>
    </row>
    <row r="51" spans="4:6" ht="15">
      <c r="D51" s="6"/>
      <c r="E51" s="6"/>
      <c r="F51" s="6"/>
    </row>
    <row r="52" spans="4:6" ht="15">
      <c r="D52" s="6"/>
      <c r="E52" s="6"/>
      <c r="F52" s="6"/>
    </row>
    <row r="53" spans="4:6" ht="15">
      <c r="D53" s="6"/>
      <c r="E53" s="6"/>
      <c r="F53" s="6"/>
    </row>
    <row r="54" spans="4:6" ht="15">
      <c r="D54" s="6"/>
      <c r="E54" s="6"/>
      <c r="F54" s="6"/>
    </row>
    <row r="55" spans="4:6" ht="15">
      <c r="D55" s="6"/>
      <c r="E55" s="6"/>
      <c r="F55" s="6"/>
    </row>
    <row r="56" spans="4:6" ht="15">
      <c r="D56" s="6"/>
      <c r="E56" s="6"/>
      <c r="F56" s="6"/>
    </row>
    <row r="57" spans="4:6" ht="15">
      <c r="D57" s="6"/>
      <c r="E57" s="6"/>
      <c r="F57" s="6"/>
    </row>
    <row r="58" spans="4:6" ht="15">
      <c r="D58" s="6"/>
      <c r="E58" s="6"/>
      <c r="F58" s="6"/>
    </row>
    <row r="59" spans="4:6" ht="15">
      <c r="D59" s="6"/>
      <c r="E59" s="6"/>
      <c r="F59" s="6"/>
    </row>
    <row r="60" spans="4:6" ht="15">
      <c r="D60" s="6"/>
      <c r="E60" s="6"/>
      <c r="F60" s="6"/>
    </row>
    <row r="61" spans="4:6" ht="15">
      <c r="D61" s="6"/>
      <c r="E61" s="6"/>
      <c r="F61" s="6"/>
    </row>
    <row r="62" spans="4:6" ht="15">
      <c r="D62" s="6"/>
      <c r="E62" s="6"/>
      <c r="F62" s="6"/>
    </row>
    <row r="63" spans="4:6" ht="15">
      <c r="D63" s="6"/>
      <c r="E63" s="6"/>
      <c r="F63" s="6"/>
    </row>
    <row r="64" spans="4:6" ht="15">
      <c r="D64" s="6"/>
      <c r="E64" s="6"/>
      <c r="F64" s="6"/>
    </row>
  </sheetData>
  <sheetProtection selectLockedCells="1" selectUnlockedCells="1"/>
  <mergeCells count="7">
    <mergeCell ref="B21:F21"/>
    <mergeCell ref="A8:F8"/>
    <mergeCell ref="D2:F2"/>
    <mergeCell ref="D3:F3"/>
    <mergeCell ref="C4:F4"/>
    <mergeCell ref="C5:F5"/>
    <mergeCell ref="A7:F7"/>
  </mergeCells>
  <printOptions/>
  <pageMargins left="0.56" right="0.07874015748031496" top="0.7874015748031497" bottom="0.3937007874015748" header="0.5118110236220472" footer="0.5118110236220472"/>
  <pageSetup firstPageNumber="1" useFirstPageNumber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Kuznecov</dc:creator>
  <cp:keywords/>
  <dc:description/>
  <cp:lastModifiedBy>Zaharova OI</cp:lastModifiedBy>
  <cp:lastPrinted>2019-03-29T05:57:01Z</cp:lastPrinted>
  <dcterms:created xsi:type="dcterms:W3CDTF">2015-05-27T11:11:47Z</dcterms:created>
  <dcterms:modified xsi:type="dcterms:W3CDTF">2020-03-26T15:08:03Z</dcterms:modified>
  <cp:category/>
  <cp:version/>
  <cp:contentType/>
  <cp:contentStatus/>
</cp:coreProperties>
</file>